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us\Documents\"/>
    </mc:Choice>
  </mc:AlternateContent>
  <bookViews>
    <workbookView xWindow="0" yWindow="0" windowWidth="28800" windowHeight="12435" activeTab="1"/>
  </bookViews>
  <sheets>
    <sheet name="Pr. 31.8.2018" sheetId="2" r:id="rId1"/>
    <sheet name="Pr. 30.9.2018" sheetId="1" r:id="rId2"/>
  </sheets>
  <definedNames>
    <definedName name="_xlnm.Print_Area" localSheetId="1">'Pr. 30.9.2018'!$A$1:$E$34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E39" i="2"/>
  <c r="D39" i="2"/>
  <c r="F39" i="2" s="1"/>
  <c r="E34" i="1" l="1"/>
  <c r="D34" i="1"/>
</calcChain>
</file>

<file path=xl/sharedStrings.xml><?xml version="1.0" encoding="utf-8"?>
<sst xmlns="http://schemas.openxmlformats.org/spreadsheetml/2006/main" count="69" uniqueCount="44">
  <si>
    <t>Udvalget for Social og Sundhed</t>
  </si>
  <si>
    <t>+ =merudgifter/ mindre indtægter</t>
  </si>
  <si>
    <t>- =merindtægter/ mindre udgifter</t>
  </si>
  <si>
    <t>I alt</t>
  </si>
  <si>
    <t>Diverse uforbrugte puljemidler i sundhed</t>
  </si>
  <si>
    <t>Mindreforbrug til uddannelse af Sosu-elever</t>
  </si>
  <si>
    <t>Merudgift til plejevederlag til pasning af døende</t>
  </si>
  <si>
    <t>Kontante ydelser - refusion af merudgifter</t>
  </si>
  <si>
    <t>Ph.d.-forskningsprojekt</t>
  </si>
  <si>
    <t>Merindtægter - særligt dyre enkeltsager</t>
  </si>
  <si>
    <t>Merudgift behandling af stofmisbrugere, substitutionsbehandling</t>
  </si>
  <si>
    <t>Budgetoverførsel fra 2017 til 2018 i forbindelse med forbrug af værdighedsmidler</t>
  </si>
  <si>
    <t>Aktivitetsbestemt medfinansiering af sundhedsvæsenet</t>
  </si>
  <si>
    <t>Specialtandplejen</t>
  </si>
  <si>
    <t>Mindreudgift til lejetab, Ældreboliger</t>
  </si>
  <si>
    <t xml:space="preserve">Ekstraudg. I forbindelse med lederskift </t>
  </si>
  <si>
    <t>Merudgift BPA-ordning og socialpæd. bistand</t>
  </si>
  <si>
    <t>Refusion fra Regionen vedr. respiratorbrugere</t>
  </si>
  <si>
    <t>Forsorgshjem og Center Bøgely §110</t>
  </si>
  <si>
    <t>Særlige pladser i psykiatrien</t>
  </si>
  <si>
    <t>Mindreforbrug på Frit Valg</t>
  </si>
  <si>
    <t>Mellemkom. betalinger, plejecentre/fritValg</t>
  </si>
  <si>
    <t>Mindre takstindtægter Lunden rehabilitering</t>
  </si>
  <si>
    <t>Merudgifter beskyttet beskæftigelse</t>
  </si>
  <si>
    <t>Pasning af nærtstående med handicap</t>
  </si>
  <si>
    <t>Vederlagsfri fysioterapi</t>
  </si>
  <si>
    <t>Mindre takstindtægter Vidagerhus</t>
  </si>
  <si>
    <t>Aflastning Jægumsvej 44 og Vænget</t>
  </si>
  <si>
    <t>Botilbud</t>
  </si>
  <si>
    <t>Mindreudgift til hjælpemidler - primært biler og boligindretning</t>
  </si>
  <si>
    <t>Forundersøgelser i fm. sundhedshus</t>
  </si>
  <si>
    <t>Kostorganisationen</t>
  </si>
  <si>
    <t>Mindreudgift på APV-hjælpemidler - Depotet</t>
  </si>
  <si>
    <t>Budgetopfølgning pr. 30. september 2018 - DRIFT (beløb i mio. kr.)</t>
  </si>
  <si>
    <t>Merudgifter beskyttet beskæftigelse og aktivitets- og samværstilbud</t>
  </si>
  <si>
    <t xml:space="preserve">Ekstraudg. i forbindelse med lederskift </t>
  </si>
  <si>
    <t>Botilbud og takstindtægter</t>
  </si>
  <si>
    <t>Budgetopfølgning pr. 31. august 2018 - DRIFT (beløb i mio. kr.)</t>
  </si>
  <si>
    <t>Medfinansieringen for 2017 er endeligt gjort op og da Region Syddanmark ikke har haft aktiviteter til at nå medfinansieringsloftet, skal kommunerne tilbagebetale en del af bloktilskuddet. For Varde kommune drejer det sig om 1,86 mio. kr.</t>
  </si>
  <si>
    <t>Merforbrug SL §94 - hjemmehj. af pårørende</t>
  </si>
  <si>
    <t>Mellemkommunale betaling vedr. hjælpemidler</t>
  </si>
  <si>
    <t>Mindreudgift på APV-hjælpemidler</t>
  </si>
  <si>
    <t>Mindreudgift kostorganisation</t>
  </si>
  <si>
    <t>Demografipuljen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</si>
</sst>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00\-00\-00"/>
    <numFmt numFmtId="168" formatCode="_ * #,##0_ ;_ * \-#,##0_ ;_ * &quot;-&quot;??_ ;_ @_ "/>
  </numFmts>
  <fonts count="11"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4"/>
      <name val="Arial"/>
      <family val="2"/>
    </font>
    <font>
      <sz val="10"/>
      <name val="Arial"/>
      <family val="2"/>
    </font>
    <font>
      <b/>
      <sz val="12"/>
      <name val="Arial"/>
      <family val="2"/>
    </font>
    <font>
      <sz val="11"/>
      <name val="Arial"/>
      <family val="2"/>
    </font>
    <font>
      <b/>
      <sz val="11"/>
      <color theme="1"/>
      <name val="Calibri"/>
      <family val="2"/>
      <scheme val="minor"/>
    </font>
    <font>
      <sz val="11"/>
      <color theme="1"/>
      <name val="Arial"/>
      <family val="2"/>
    </font>
  </fonts>
  <fills count="3">
    <fill>
      <patternFill patternType="none"/>
    </fill>
    <fill>
      <patternFill patternType="gray125"/>
    </fill>
    <fill>
      <patternFill patternType="solid">
        <fgColor indexed="42"/>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2" fillId="0" borderId="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 fillId="0" borderId="0"/>
    <xf numFmtId="0" fontId="1" fillId="0" borderId="0"/>
    <xf numFmtId="164" fontId="1" fillId="0" borderId="0" applyFont="0" applyFill="0" applyBorder="0" applyAlignment="0" applyProtection="0"/>
  </cellStyleXfs>
  <cellXfs count="51">
    <xf numFmtId="0" fontId="0" fillId="0" borderId="0" xfId="0"/>
    <xf numFmtId="0" fontId="3" fillId="2" borderId="2" xfId="1" quotePrefix="1" applyFont="1" applyFill="1" applyBorder="1" applyAlignment="1">
      <alignment horizontal="center" vertical="center" wrapText="1"/>
    </xf>
    <xf numFmtId="0" fontId="7" fillId="0" borderId="6" xfId="1" applyFont="1" applyBorder="1" applyAlignment="1">
      <alignment horizontal="center" vertical="center"/>
    </xf>
    <xf numFmtId="165" fontId="7" fillId="0" borderId="6" xfId="1" applyNumberFormat="1" applyFont="1" applyBorder="1" applyAlignment="1">
      <alignment vertical="center"/>
    </xf>
    <xf numFmtId="0" fontId="4" fillId="2" borderId="5" xfId="1" applyNumberFormat="1" applyFont="1" applyFill="1" applyBorder="1" applyAlignment="1">
      <alignment horizontal="center" wrapText="1"/>
    </xf>
    <xf numFmtId="0" fontId="8" fillId="0" borderId="2" xfId="1" applyFont="1" applyBorder="1" applyAlignment="1">
      <alignment horizontal="center" vertical="center"/>
    </xf>
    <xf numFmtId="0" fontId="8" fillId="0" borderId="2" xfId="1" applyFont="1" applyBorder="1" applyAlignment="1">
      <alignment vertical="center" wrapText="1"/>
    </xf>
    <xf numFmtId="0" fontId="8" fillId="0" borderId="4" xfId="1" applyFont="1" applyBorder="1" applyAlignment="1">
      <alignment horizontal="center" vertical="center"/>
    </xf>
    <xf numFmtId="0" fontId="8" fillId="0" borderId="4" xfId="1" applyFont="1" applyBorder="1" applyAlignment="1">
      <alignment vertical="center" wrapText="1"/>
    </xf>
    <xf numFmtId="0" fontId="8" fillId="0" borderId="14" xfId="1" applyFont="1" applyBorder="1" applyAlignment="1">
      <alignment horizontal="center" vertical="center"/>
    </xf>
    <xf numFmtId="165" fontId="9" fillId="0" borderId="0" xfId="0" applyNumberFormat="1" applyFont="1"/>
    <xf numFmtId="167" fontId="8" fillId="0" borderId="4" xfId="1" applyNumberFormat="1" applyFont="1" applyBorder="1" applyAlignment="1">
      <alignment horizontal="center" vertical="center"/>
    </xf>
    <xf numFmtId="0" fontId="8" fillId="0" borderId="9" xfId="1" applyFont="1" applyBorder="1" applyAlignment="1">
      <alignment vertical="center" wrapText="1"/>
    </xf>
    <xf numFmtId="167" fontId="8" fillId="0" borderId="2" xfId="1" applyNumberFormat="1" applyFont="1" applyBorder="1" applyAlignment="1">
      <alignment horizontal="center" vertical="center"/>
    </xf>
    <xf numFmtId="0" fontId="8" fillId="0" borderId="1" xfId="1" applyFont="1" applyBorder="1" applyAlignment="1">
      <alignment vertical="center" wrapText="1"/>
    </xf>
    <xf numFmtId="0" fontId="8" fillId="0" borderId="4" xfId="1" applyFont="1" applyBorder="1" applyAlignment="1">
      <alignment horizontal="center" vertical="center"/>
    </xf>
    <xf numFmtId="0" fontId="8" fillId="0" borderId="14" xfId="1" applyFont="1" applyBorder="1" applyAlignment="1">
      <alignment horizontal="center" vertical="center"/>
    </xf>
    <xf numFmtId="166" fontId="10" fillId="0" borderId="2" xfId="1" applyNumberFormat="1" applyFont="1" applyBorder="1" applyAlignment="1">
      <alignment vertical="center"/>
    </xf>
    <xf numFmtId="0" fontId="8" fillId="0" borderId="15" xfId="1" applyFont="1" applyBorder="1" applyAlignment="1">
      <alignment vertical="center"/>
    </xf>
    <xf numFmtId="166" fontId="8" fillId="0" borderId="4" xfId="1" applyNumberFormat="1" applyFont="1" applyBorder="1" applyAlignment="1">
      <alignment vertical="center"/>
    </xf>
    <xf numFmtId="166" fontId="8" fillId="0" borderId="2" xfId="1" applyNumberFormat="1" applyFont="1" applyBorder="1" applyAlignment="1">
      <alignment vertical="center"/>
    </xf>
    <xf numFmtId="0" fontId="8" fillId="0" borderId="2" xfId="1" applyFont="1" applyBorder="1" applyAlignment="1">
      <alignment vertical="center"/>
    </xf>
    <xf numFmtId="0" fontId="8" fillId="0" borderId="4" xfId="1" applyFont="1" applyBorder="1" applyAlignment="1">
      <alignment horizontal="center" vertical="center"/>
    </xf>
    <xf numFmtId="0" fontId="8" fillId="0" borderId="2" xfId="1" applyFont="1" applyBorder="1" applyAlignment="1">
      <alignment vertical="top" wrapText="1"/>
    </xf>
    <xf numFmtId="0" fontId="8" fillId="0" borderId="4" xfId="1" applyFont="1" applyBorder="1" applyAlignment="1">
      <alignment horizontal="center" vertical="center"/>
    </xf>
    <xf numFmtId="0" fontId="8" fillId="0" borderId="14" xfId="1" applyFont="1" applyBorder="1" applyAlignment="1">
      <alignment horizontal="center" vertical="center"/>
    </xf>
    <xf numFmtId="166" fontId="8" fillId="0" borderId="15" xfId="1" applyNumberFormat="1" applyFont="1" applyBorder="1" applyAlignment="1">
      <alignment vertical="center"/>
    </xf>
    <xf numFmtId="165" fontId="0" fillId="0" borderId="0" xfId="0" applyNumberFormat="1"/>
    <xf numFmtId="164" fontId="0" fillId="0" borderId="0" xfId="10" applyFont="1"/>
    <xf numFmtId="166" fontId="0" fillId="0" borderId="0" xfId="0" applyNumberFormat="1"/>
    <xf numFmtId="166" fontId="8" fillId="0" borderId="5" xfId="1" applyNumberFormat="1" applyFont="1" applyBorder="1" applyAlignment="1">
      <alignment vertical="center"/>
    </xf>
    <xf numFmtId="168" fontId="0" fillId="0" borderId="0" xfId="10" applyNumberFormat="1" applyFont="1"/>
    <xf numFmtId="0" fontId="8" fillId="0" borderId="16" xfId="1" applyFont="1" applyBorder="1" applyAlignment="1">
      <alignment vertical="center" wrapText="1"/>
    </xf>
    <xf numFmtId="167" fontId="8" fillId="0" borderId="14" xfId="1" applyNumberFormat="1" applyFont="1" applyBorder="1" applyAlignment="1">
      <alignment horizontal="center" vertical="center"/>
    </xf>
    <xf numFmtId="166" fontId="8" fillId="0" borderId="17" xfId="1" applyNumberFormat="1" applyFont="1" applyBorder="1" applyAlignment="1">
      <alignment vertical="center"/>
    </xf>
    <xf numFmtId="166" fontId="8" fillId="0" borderId="14" xfId="1" applyNumberFormat="1" applyFont="1" applyBorder="1" applyAlignment="1">
      <alignment vertical="center"/>
    </xf>
    <xf numFmtId="0" fontId="8" fillId="0" borderId="14" xfId="1" applyFont="1" applyBorder="1" applyAlignment="1">
      <alignment vertical="top" wrapText="1"/>
    </xf>
    <xf numFmtId="167" fontId="8" fillId="0" borderId="3" xfId="1" applyNumberFormat="1" applyFont="1" applyBorder="1" applyAlignment="1">
      <alignment horizontal="center" vertical="center"/>
    </xf>
    <xf numFmtId="0" fontId="7" fillId="0" borderId="8" xfId="1" applyFont="1" applyBorder="1" applyAlignment="1">
      <alignment vertical="center"/>
    </xf>
    <xf numFmtId="0" fontId="7" fillId="0" borderId="7" xfId="1" applyFont="1" applyBorder="1" applyAlignment="1">
      <alignment vertical="center"/>
    </xf>
    <xf numFmtId="0" fontId="4" fillId="2" borderId="11" xfId="1" applyFont="1" applyFill="1" applyBorder="1" applyAlignment="1">
      <alignment horizontal="center" vertical="center"/>
    </xf>
    <xf numFmtId="0" fontId="2" fillId="0" borderId="12" xfId="1" applyBorder="1" applyAlignment="1"/>
    <xf numFmtId="0" fontId="2" fillId="0" borderId="1" xfId="1" applyBorder="1" applyAlignment="1"/>
    <xf numFmtId="0" fontId="4" fillId="2" borderId="9" xfId="1" applyFont="1" applyFill="1" applyBorder="1" applyAlignment="1"/>
    <xf numFmtId="0" fontId="3" fillId="0" borderId="5" xfId="1" applyFont="1" applyBorder="1" applyAlignment="1"/>
    <xf numFmtId="0" fontId="4" fillId="2" borderId="13" xfId="1" applyFont="1" applyFill="1" applyBorder="1" applyAlignment="1"/>
    <xf numFmtId="0" fontId="3" fillId="0" borderId="10" xfId="1" applyFont="1" applyBorder="1" applyAlignment="1"/>
    <xf numFmtId="0" fontId="4" fillId="2" borderId="4" xfId="1" applyFont="1" applyFill="1" applyBorder="1" applyAlignment="1">
      <alignment horizontal="center"/>
    </xf>
    <xf numFmtId="0" fontId="5" fillId="2" borderId="3" xfId="1" applyFont="1" applyFill="1" applyBorder="1" applyAlignment="1">
      <alignment horizontal="center"/>
    </xf>
    <xf numFmtId="0" fontId="8" fillId="0" borderId="4" xfId="1" applyFont="1" applyBorder="1" applyAlignment="1">
      <alignment horizontal="center" vertical="center"/>
    </xf>
    <xf numFmtId="0" fontId="8" fillId="0" borderId="14" xfId="1" applyFont="1" applyBorder="1" applyAlignment="1">
      <alignment horizontal="center" vertical="center"/>
    </xf>
  </cellXfs>
  <cellStyles count="11">
    <cellStyle name="Komma" xfId="10" builtinId="3"/>
    <cellStyle name="Komma 2" xfId="2"/>
    <cellStyle name="Komma 2 2" xfId="3"/>
    <cellStyle name="Komma 2 2 2" xfId="4"/>
    <cellStyle name="Komma 2 2 2 2" xfId="5"/>
    <cellStyle name="Komma 2 3" xfId="6"/>
    <cellStyle name="Komma 2 3 2" xfId="7"/>
    <cellStyle name="Normal" xfId="0" builtinId="0"/>
    <cellStyle name="Normal 2" xfId="8"/>
    <cellStyle name="Normal 3" xfId="9"/>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F39" sqref="F39"/>
    </sheetView>
  </sheetViews>
  <sheetFormatPr defaultRowHeight="15" x14ac:dyDescent="0.25"/>
  <cols>
    <col min="1" max="1" width="8" customWidth="1"/>
    <col min="2" max="2" width="46.28515625" customWidth="1"/>
    <col min="3" max="3" width="13.28515625" customWidth="1"/>
    <col min="4" max="5" width="16.7109375" customWidth="1"/>
  </cols>
  <sheetData>
    <row r="1" spans="1:5" ht="18" x14ac:dyDescent="0.25">
      <c r="A1" s="40" t="s">
        <v>37</v>
      </c>
      <c r="B1" s="41"/>
      <c r="C1" s="41"/>
      <c r="D1" s="41"/>
      <c r="E1" s="42"/>
    </row>
    <row r="2" spans="1:5" ht="38.25" x14ac:dyDescent="0.25">
      <c r="A2" s="43" t="s">
        <v>0</v>
      </c>
      <c r="B2" s="44"/>
      <c r="C2" s="47"/>
      <c r="D2" s="1" t="s">
        <v>1</v>
      </c>
      <c r="E2" s="1" t="s">
        <v>2</v>
      </c>
    </row>
    <row r="3" spans="1:5" ht="18" x14ac:dyDescent="0.25">
      <c r="A3" s="45"/>
      <c r="B3" s="46"/>
      <c r="C3" s="48"/>
      <c r="D3" s="4">
        <v>2018</v>
      </c>
      <c r="E3" s="4">
        <v>2018</v>
      </c>
    </row>
    <row r="4" spans="1:5" ht="28.5" x14ac:dyDescent="0.25">
      <c r="A4" s="24">
        <v>1</v>
      </c>
      <c r="B4" s="12" t="s">
        <v>12</v>
      </c>
      <c r="C4" s="11"/>
      <c r="D4" s="30">
        <v>6</v>
      </c>
      <c r="E4" s="19"/>
    </row>
    <row r="5" spans="1:5" ht="85.5" x14ac:dyDescent="0.25">
      <c r="A5" s="25"/>
      <c r="B5" s="32" t="s">
        <v>38</v>
      </c>
      <c r="C5" s="33"/>
      <c r="D5" s="34"/>
      <c r="E5" s="35"/>
    </row>
    <row r="6" spans="1:5" x14ac:dyDescent="0.25">
      <c r="A6" s="25">
        <v>2</v>
      </c>
      <c r="B6" s="36" t="s">
        <v>25</v>
      </c>
      <c r="C6" s="37"/>
      <c r="D6" s="35">
        <v>0.3</v>
      </c>
      <c r="E6" s="35"/>
    </row>
    <row r="7" spans="1:5" x14ac:dyDescent="0.25">
      <c r="A7" s="5">
        <v>3</v>
      </c>
      <c r="B7" s="6" t="s">
        <v>13</v>
      </c>
      <c r="C7" s="13"/>
      <c r="D7" s="20">
        <v>0.3</v>
      </c>
      <c r="E7" s="20"/>
    </row>
    <row r="8" spans="1:5" x14ac:dyDescent="0.25">
      <c r="A8" s="5">
        <v>4</v>
      </c>
      <c r="B8" s="6" t="s">
        <v>4</v>
      </c>
      <c r="C8" s="11"/>
      <c r="D8" s="20"/>
      <c r="E8" s="20">
        <v>-1.1000000000000001</v>
      </c>
    </row>
    <row r="9" spans="1:5" x14ac:dyDescent="0.25">
      <c r="A9" s="5"/>
      <c r="B9" s="6"/>
      <c r="C9" s="11"/>
      <c r="D9" s="20"/>
      <c r="E9" s="20"/>
    </row>
    <row r="10" spans="1:5" x14ac:dyDescent="0.25">
      <c r="A10" s="5">
        <v>5</v>
      </c>
      <c r="B10" s="6" t="s">
        <v>14</v>
      </c>
      <c r="C10" s="11"/>
      <c r="D10" s="20"/>
      <c r="E10" s="20">
        <v>-0.8</v>
      </c>
    </row>
    <row r="11" spans="1:5" x14ac:dyDescent="0.25">
      <c r="A11" s="5">
        <v>6</v>
      </c>
      <c r="B11" s="6" t="s">
        <v>5</v>
      </c>
      <c r="C11" s="11"/>
      <c r="D11" s="20"/>
      <c r="E11" s="20">
        <v>-1.6</v>
      </c>
    </row>
    <row r="12" spans="1:5" x14ac:dyDescent="0.25">
      <c r="A12" s="5">
        <v>7</v>
      </c>
      <c r="B12" s="6" t="s">
        <v>20</v>
      </c>
      <c r="C12" s="11"/>
      <c r="D12" s="20"/>
      <c r="E12" s="20">
        <v>-1.9</v>
      </c>
    </row>
    <row r="13" spans="1:5" x14ac:dyDescent="0.25">
      <c r="A13" s="5">
        <v>8</v>
      </c>
      <c r="B13" s="6" t="s">
        <v>39</v>
      </c>
      <c r="C13" s="11"/>
      <c r="D13" s="20">
        <v>0.7</v>
      </c>
      <c r="E13" s="20"/>
    </row>
    <row r="14" spans="1:5" x14ac:dyDescent="0.25">
      <c r="A14" s="5">
        <v>9</v>
      </c>
      <c r="B14" s="6" t="s">
        <v>8</v>
      </c>
      <c r="C14" s="11"/>
      <c r="D14" s="20">
        <v>0.7</v>
      </c>
      <c r="E14" s="20"/>
    </row>
    <row r="15" spans="1:5" x14ac:dyDescent="0.25">
      <c r="A15" s="24">
        <v>10</v>
      </c>
      <c r="B15" s="6" t="s">
        <v>15</v>
      </c>
      <c r="C15" s="11"/>
      <c r="D15" s="20">
        <v>0.4</v>
      </c>
      <c r="E15" s="20"/>
    </row>
    <row r="16" spans="1:5" ht="28.5" x14ac:dyDescent="0.25">
      <c r="A16" s="49">
        <v>11</v>
      </c>
      <c r="B16" s="14" t="s">
        <v>29</v>
      </c>
      <c r="C16" s="11"/>
      <c r="D16" s="20"/>
      <c r="E16" s="20">
        <v>-1.8</v>
      </c>
    </row>
    <row r="17" spans="1:5" x14ac:dyDescent="0.25">
      <c r="A17" s="50"/>
      <c r="B17" s="14" t="s">
        <v>40</v>
      </c>
      <c r="C17" s="11"/>
      <c r="D17" s="20"/>
      <c r="E17" s="20">
        <v>-0.3</v>
      </c>
    </row>
    <row r="18" spans="1:5" x14ac:dyDescent="0.25">
      <c r="A18" s="25">
        <v>12</v>
      </c>
      <c r="B18" s="14" t="s">
        <v>41</v>
      </c>
      <c r="C18" s="11"/>
      <c r="D18" s="20"/>
      <c r="E18" s="20">
        <v>-0.7</v>
      </c>
    </row>
    <row r="19" spans="1:5" x14ac:dyDescent="0.25">
      <c r="A19" s="25">
        <v>13</v>
      </c>
      <c r="B19" s="14" t="s">
        <v>42</v>
      </c>
      <c r="C19" s="11"/>
      <c r="D19" s="20"/>
      <c r="E19" s="20">
        <v>-0.3</v>
      </c>
    </row>
    <row r="20" spans="1:5" x14ac:dyDescent="0.25">
      <c r="A20" s="25">
        <v>14</v>
      </c>
      <c r="B20" s="6" t="s">
        <v>6</v>
      </c>
      <c r="C20" s="11"/>
      <c r="D20" s="20">
        <v>0.5</v>
      </c>
      <c r="E20" s="20"/>
    </row>
    <row r="21" spans="1:5" ht="28.5" x14ac:dyDescent="0.25">
      <c r="A21" s="24">
        <v>15</v>
      </c>
      <c r="B21" s="8" t="s">
        <v>11</v>
      </c>
      <c r="C21" s="11"/>
      <c r="D21" s="19"/>
      <c r="E21" s="19">
        <v>-2.2000000000000002</v>
      </c>
    </row>
    <row r="22" spans="1:5" x14ac:dyDescent="0.25">
      <c r="A22" s="24">
        <v>16</v>
      </c>
      <c r="B22" s="8" t="s">
        <v>21</v>
      </c>
      <c r="C22" s="11"/>
      <c r="D22" s="19">
        <v>2</v>
      </c>
      <c r="E22" s="19"/>
    </row>
    <row r="23" spans="1:5" x14ac:dyDescent="0.25">
      <c r="A23" s="24">
        <v>17</v>
      </c>
      <c r="B23" s="8" t="s">
        <v>24</v>
      </c>
      <c r="C23" s="11"/>
      <c r="D23" s="19">
        <v>0.4</v>
      </c>
      <c r="E23" s="19"/>
    </row>
    <row r="24" spans="1:5" x14ac:dyDescent="0.25">
      <c r="A24" s="5">
        <v>18</v>
      </c>
      <c r="B24" s="6" t="s">
        <v>7</v>
      </c>
      <c r="C24" s="11"/>
      <c r="D24" s="20"/>
      <c r="E24" s="20">
        <v>-0.5</v>
      </c>
    </row>
    <row r="25" spans="1:5" x14ac:dyDescent="0.25">
      <c r="A25" s="5">
        <v>19</v>
      </c>
      <c r="B25" s="6" t="s">
        <v>43</v>
      </c>
      <c r="C25" s="11"/>
      <c r="D25" s="20"/>
      <c r="E25" s="20">
        <v>-1</v>
      </c>
    </row>
    <row r="26" spans="1:5" x14ac:dyDescent="0.25">
      <c r="A26" s="5"/>
      <c r="B26" s="6"/>
      <c r="C26" s="11"/>
      <c r="D26" s="20"/>
      <c r="E26" s="20"/>
    </row>
    <row r="27" spans="1:5" x14ac:dyDescent="0.25">
      <c r="A27" s="5">
        <v>20</v>
      </c>
      <c r="B27" s="6" t="s">
        <v>27</v>
      </c>
      <c r="C27" s="11"/>
      <c r="D27" s="20"/>
      <c r="E27" s="20">
        <v>-0.5</v>
      </c>
    </row>
    <row r="28" spans="1:5" x14ac:dyDescent="0.25">
      <c r="A28" s="49">
        <v>21</v>
      </c>
      <c r="B28" s="6" t="s">
        <v>16</v>
      </c>
      <c r="C28" s="11"/>
      <c r="D28" s="20">
        <v>0.6</v>
      </c>
      <c r="E28" s="20"/>
    </row>
    <row r="29" spans="1:5" x14ac:dyDescent="0.25">
      <c r="A29" s="50"/>
      <c r="B29" s="6" t="s">
        <v>17</v>
      </c>
      <c r="C29" s="11"/>
      <c r="D29" s="20">
        <v>1.8</v>
      </c>
      <c r="E29" s="20"/>
    </row>
    <row r="30" spans="1:5" x14ac:dyDescent="0.25">
      <c r="A30" s="5">
        <v>22</v>
      </c>
      <c r="B30" s="6" t="s">
        <v>18</v>
      </c>
      <c r="C30" s="11"/>
      <c r="D30" s="20">
        <v>0.5</v>
      </c>
      <c r="E30" s="20"/>
    </row>
    <row r="31" spans="1:5" ht="28.5" x14ac:dyDescent="0.25">
      <c r="A31" s="5">
        <v>23</v>
      </c>
      <c r="B31" s="6" t="s">
        <v>10</v>
      </c>
      <c r="C31" s="11"/>
      <c r="D31" s="20">
        <v>1.1000000000000001</v>
      </c>
      <c r="E31" s="20"/>
    </row>
    <row r="32" spans="1:5" x14ac:dyDescent="0.25">
      <c r="A32" s="5">
        <v>24</v>
      </c>
      <c r="B32" s="21" t="s">
        <v>28</v>
      </c>
      <c r="C32" s="21"/>
      <c r="D32" s="18">
        <v>3.3</v>
      </c>
      <c r="E32" s="21"/>
    </row>
    <row r="33" spans="1:6" x14ac:dyDescent="0.25">
      <c r="A33" s="5">
        <v>25</v>
      </c>
      <c r="B33" s="6" t="s">
        <v>9</v>
      </c>
      <c r="C33" s="11"/>
      <c r="D33" s="20"/>
      <c r="E33" s="20">
        <v>-0.8</v>
      </c>
    </row>
    <row r="34" spans="1:6" x14ac:dyDescent="0.25">
      <c r="A34" s="5">
        <v>26</v>
      </c>
      <c r="B34" s="6" t="s">
        <v>22</v>
      </c>
      <c r="C34" s="11"/>
      <c r="D34" s="20">
        <v>1</v>
      </c>
      <c r="E34" s="20"/>
    </row>
    <row r="35" spans="1:6" x14ac:dyDescent="0.25">
      <c r="A35" s="5">
        <v>27</v>
      </c>
      <c r="B35" s="6" t="s">
        <v>26</v>
      </c>
      <c r="C35" s="11"/>
      <c r="D35" s="20">
        <v>1.4</v>
      </c>
      <c r="E35" s="20"/>
    </row>
    <row r="36" spans="1:6" x14ac:dyDescent="0.25">
      <c r="A36" s="5">
        <v>28</v>
      </c>
      <c r="B36" s="6" t="s">
        <v>19</v>
      </c>
      <c r="C36" s="11"/>
      <c r="D36" s="20">
        <v>0.6</v>
      </c>
      <c r="E36" s="20"/>
    </row>
    <row r="37" spans="1:6" x14ac:dyDescent="0.25">
      <c r="A37" s="5">
        <v>29</v>
      </c>
      <c r="B37" s="6" t="s">
        <v>23</v>
      </c>
      <c r="C37" s="11"/>
      <c r="D37" s="20">
        <v>0.9</v>
      </c>
      <c r="E37" s="20"/>
    </row>
    <row r="38" spans="1:6" x14ac:dyDescent="0.25">
      <c r="A38" s="5"/>
      <c r="B38" s="6"/>
      <c r="C38" s="11"/>
      <c r="D38" s="17"/>
      <c r="E38" s="17"/>
    </row>
    <row r="39" spans="1:6" ht="16.5" thickBot="1" x14ac:dyDescent="0.3">
      <c r="A39" s="38" t="s">
        <v>3</v>
      </c>
      <c r="B39" s="39"/>
      <c r="C39" s="2"/>
      <c r="D39" s="3">
        <f>SUM(D4:D38)</f>
        <v>22.5</v>
      </c>
      <c r="E39" s="3">
        <f>SUM(E4:E38)</f>
        <v>-13.5</v>
      </c>
      <c r="F39" s="10">
        <f>SUM(D39:E39)</f>
        <v>9</v>
      </c>
    </row>
    <row r="40" spans="1:6" ht="15.75" thickTop="1" x14ac:dyDescent="0.25"/>
  </sheetData>
  <mergeCells count="6">
    <mergeCell ref="A39:B39"/>
    <mergeCell ref="A1:E1"/>
    <mergeCell ref="A2:B3"/>
    <mergeCell ref="C2:C3"/>
    <mergeCell ref="A16:A17"/>
    <mergeCell ref="A28:A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topLeftCell="A13" workbookViewId="0">
      <selection activeCell="O5" sqref="O5"/>
    </sheetView>
  </sheetViews>
  <sheetFormatPr defaultRowHeight="15" x14ac:dyDescent="0.25"/>
  <cols>
    <col min="1" max="1" width="8" customWidth="1"/>
    <col min="2" max="2" width="46.28515625" customWidth="1"/>
    <col min="3" max="3" width="13.28515625" customWidth="1"/>
    <col min="4" max="5" width="16.7109375" customWidth="1"/>
    <col min="16" max="16" width="15.42578125" style="31" customWidth="1"/>
  </cols>
  <sheetData>
    <row r="1" spans="1:8" ht="18" x14ac:dyDescent="0.25">
      <c r="A1" s="40" t="s">
        <v>33</v>
      </c>
      <c r="B1" s="41"/>
      <c r="C1" s="41"/>
      <c r="D1" s="41"/>
      <c r="E1" s="42"/>
    </row>
    <row r="2" spans="1:8" ht="36.75" customHeight="1" x14ac:dyDescent="0.25">
      <c r="A2" s="43" t="s">
        <v>0</v>
      </c>
      <c r="B2" s="44"/>
      <c r="C2" s="47"/>
      <c r="D2" s="1" t="s">
        <v>1</v>
      </c>
      <c r="E2" s="1" t="s">
        <v>2</v>
      </c>
    </row>
    <row r="3" spans="1:8" ht="18" x14ac:dyDescent="0.25">
      <c r="A3" s="45"/>
      <c r="B3" s="46"/>
      <c r="C3" s="48"/>
      <c r="D3" s="4">
        <v>2018</v>
      </c>
      <c r="E3" s="4">
        <v>2018</v>
      </c>
    </row>
    <row r="4" spans="1:8" ht="28.5" x14ac:dyDescent="0.25">
      <c r="A4" s="7">
        <v>1</v>
      </c>
      <c r="B4" s="12" t="s">
        <v>12</v>
      </c>
      <c r="C4" s="11"/>
      <c r="D4" s="30">
        <v>6</v>
      </c>
      <c r="E4" s="19"/>
      <c r="F4" s="28"/>
    </row>
    <row r="5" spans="1:8" x14ac:dyDescent="0.25">
      <c r="A5" s="5">
        <v>2</v>
      </c>
      <c r="B5" s="23" t="s">
        <v>25</v>
      </c>
      <c r="C5" s="13"/>
      <c r="D5" s="20">
        <v>0.4</v>
      </c>
      <c r="E5" s="20"/>
      <c r="F5" s="28"/>
    </row>
    <row r="6" spans="1:8" x14ac:dyDescent="0.25">
      <c r="A6" s="5">
        <v>3</v>
      </c>
      <c r="B6" s="6" t="s">
        <v>13</v>
      </c>
      <c r="C6" s="13"/>
      <c r="D6" s="20">
        <v>0.3</v>
      </c>
      <c r="E6" s="20"/>
      <c r="F6" s="28"/>
    </row>
    <row r="7" spans="1:8" x14ac:dyDescent="0.25">
      <c r="A7" s="5">
        <v>4</v>
      </c>
      <c r="B7" s="6" t="s">
        <v>4</v>
      </c>
      <c r="C7" s="11"/>
      <c r="D7" s="20"/>
      <c r="E7" s="20">
        <v>-0.9</v>
      </c>
      <c r="F7" s="28"/>
      <c r="H7" s="29"/>
    </row>
    <row r="8" spans="1:8" x14ac:dyDescent="0.25">
      <c r="A8" s="5">
        <v>5</v>
      </c>
      <c r="B8" s="6" t="s">
        <v>30</v>
      </c>
      <c r="C8" s="11"/>
      <c r="D8" s="20">
        <v>0.3</v>
      </c>
      <c r="E8" s="20"/>
      <c r="F8" s="28"/>
      <c r="H8" s="29"/>
    </row>
    <row r="9" spans="1:8" x14ac:dyDescent="0.25">
      <c r="A9" s="5"/>
      <c r="B9" s="6"/>
      <c r="C9" s="11"/>
      <c r="D9" s="20"/>
      <c r="E9" s="20"/>
      <c r="F9" s="28"/>
      <c r="H9" s="29"/>
    </row>
    <row r="10" spans="1:8" x14ac:dyDescent="0.25">
      <c r="A10" s="5">
        <v>6</v>
      </c>
      <c r="B10" s="6" t="s">
        <v>14</v>
      </c>
      <c r="C10" s="11"/>
      <c r="D10" s="20"/>
      <c r="E10" s="20">
        <v>-0.9</v>
      </c>
      <c r="F10" s="28"/>
      <c r="H10" s="29"/>
    </row>
    <row r="11" spans="1:8" x14ac:dyDescent="0.25">
      <c r="A11" s="5">
        <v>7</v>
      </c>
      <c r="B11" s="6" t="s">
        <v>5</v>
      </c>
      <c r="C11" s="11"/>
      <c r="D11" s="20"/>
      <c r="E11" s="20">
        <v>-4.2</v>
      </c>
      <c r="F11" s="28"/>
      <c r="H11" s="29"/>
    </row>
    <row r="12" spans="1:8" x14ac:dyDescent="0.25">
      <c r="A12" s="5">
        <v>8</v>
      </c>
      <c r="B12" s="6" t="s">
        <v>20</v>
      </c>
      <c r="C12" s="11"/>
      <c r="D12" s="20"/>
      <c r="E12" s="20">
        <v>-0.9</v>
      </c>
      <c r="F12" s="28"/>
      <c r="H12" s="29"/>
    </row>
    <row r="13" spans="1:8" x14ac:dyDescent="0.25">
      <c r="A13" s="5">
        <v>9</v>
      </c>
      <c r="B13" s="6" t="s">
        <v>8</v>
      </c>
      <c r="C13" s="11"/>
      <c r="D13" s="20">
        <v>0.7</v>
      </c>
      <c r="E13" s="20"/>
      <c r="F13" s="28"/>
      <c r="H13" s="29"/>
    </row>
    <row r="14" spans="1:8" x14ac:dyDescent="0.25">
      <c r="A14" s="7">
        <v>10</v>
      </c>
      <c r="B14" s="6" t="s">
        <v>35</v>
      </c>
      <c r="C14" s="11"/>
      <c r="D14" s="20">
        <v>0.4</v>
      </c>
      <c r="E14" s="20"/>
      <c r="F14" s="28"/>
      <c r="H14" s="29"/>
    </row>
    <row r="15" spans="1:8" ht="28.5" x14ac:dyDescent="0.25">
      <c r="A15" s="22">
        <v>11</v>
      </c>
      <c r="B15" s="14" t="s">
        <v>29</v>
      </c>
      <c r="C15" s="11"/>
      <c r="D15" s="20"/>
      <c r="E15" s="20">
        <v>-2.1</v>
      </c>
      <c r="F15" s="28"/>
      <c r="H15" s="29"/>
    </row>
    <row r="16" spans="1:8" x14ac:dyDescent="0.25">
      <c r="A16" s="5">
        <v>12</v>
      </c>
      <c r="B16" s="14" t="s">
        <v>32</v>
      </c>
      <c r="C16" s="11"/>
      <c r="D16" s="20"/>
      <c r="E16" s="20">
        <v>-0.7</v>
      </c>
      <c r="F16" s="28"/>
      <c r="H16" s="29"/>
    </row>
    <row r="17" spans="1:8" x14ac:dyDescent="0.25">
      <c r="A17" s="16">
        <v>13</v>
      </c>
      <c r="B17" s="14" t="s">
        <v>31</v>
      </c>
      <c r="C17" s="11"/>
      <c r="D17" s="20"/>
      <c r="E17" s="20">
        <v>-0.5</v>
      </c>
      <c r="F17" s="28"/>
      <c r="H17" s="29"/>
    </row>
    <row r="18" spans="1:8" ht="15.75" customHeight="1" x14ac:dyDescent="0.25">
      <c r="A18" s="9">
        <v>14</v>
      </c>
      <c r="B18" s="6" t="s">
        <v>6</v>
      </c>
      <c r="C18" s="11"/>
      <c r="D18" s="20">
        <v>0.5</v>
      </c>
      <c r="E18" s="20"/>
      <c r="F18" s="28"/>
      <c r="H18" s="29"/>
    </row>
    <row r="19" spans="1:8" ht="28.5" x14ac:dyDescent="0.25">
      <c r="A19" s="7">
        <v>15</v>
      </c>
      <c r="B19" s="8" t="s">
        <v>11</v>
      </c>
      <c r="C19" s="11"/>
      <c r="D19" s="19"/>
      <c r="E19" s="19">
        <v>-2.2000000000000002</v>
      </c>
      <c r="F19" s="28"/>
      <c r="H19" s="29"/>
    </row>
    <row r="20" spans="1:8" x14ac:dyDescent="0.25">
      <c r="A20" s="15">
        <v>16</v>
      </c>
      <c r="B20" s="8" t="s">
        <v>21</v>
      </c>
      <c r="C20" s="11"/>
      <c r="D20" s="19">
        <v>2.4</v>
      </c>
      <c r="E20" s="19"/>
      <c r="F20" s="28"/>
      <c r="H20" s="29"/>
    </row>
    <row r="21" spans="1:8" x14ac:dyDescent="0.25">
      <c r="A21" s="15">
        <v>17</v>
      </c>
      <c r="B21" s="8" t="s">
        <v>24</v>
      </c>
      <c r="C21" s="11"/>
      <c r="D21" s="19">
        <v>0.4</v>
      </c>
      <c r="E21" s="19"/>
      <c r="F21" s="28"/>
      <c r="H21" s="29"/>
    </row>
    <row r="22" spans="1:8" x14ac:dyDescent="0.25">
      <c r="A22" s="5">
        <v>18</v>
      </c>
      <c r="B22" s="6" t="s">
        <v>7</v>
      </c>
      <c r="C22" s="11"/>
      <c r="D22" s="20"/>
      <c r="E22" s="20">
        <v>-0.5</v>
      </c>
      <c r="F22" s="28"/>
      <c r="H22" s="29"/>
    </row>
    <row r="23" spans="1:8" x14ac:dyDescent="0.25">
      <c r="A23" s="5"/>
      <c r="B23" s="6"/>
      <c r="C23" s="11"/>
      <c r="D23" s="20"/>
      <c r="E23" s="20"/>
      <c r="F23" s="28"/>
      <c r="G23" s="29"/>
      <c r="H23" s="29"/>
    </row>
    <row r="24" spans="1:8" x14ac:dyDescent="0.25">
      <c r="A24" s="5">
        <v>19</v>
      </c>
      <c r="B24" s="6" t="s">
        <v>27</v>
      </c>
      <c r="C24" s="11"/>
      <c r="D24" s="20"/>
      <c r="E24" s="20">
        <v>-0.5</v>
      </c>
      <c r="F24" s="28"/>
      <c r="H24" s="29"/>
    </row>
    <row r="25" spans="1:8" x14ac:dyDescent="0.25">
      <c r="A25" s="49">
        <v>20</v>
      </c>
      <c r="B25" s="6" t="s">
        <v>16</v>
      </c>
      <c r="C25" s="11"/>
      <c r="D25" s="20">
        <v>0.6</v>
      </c>
      <c r="E25" s="20"/>
      <c r="F25" s="28"/>
      <c r="H25" s="29"/>
    </row>
    <row r="26" spans="1:8" x14ac:dyDescent="0.25">
      <c r="A26" s="50"/>
      <c r="B26" s="6" t="s">
        <v>17</v>
      </c>
      <c r="C26" s="11"/>
      <c r="D26" s="20">
        <v>1.8</v>
      </c>
      <c r="E26" s="20"/>
      <c r="F26" s="28"/>
      <c r="H26" s="29"/>
    </row>
    <row r="27" spans="1:8" x14ac:dyDescent="0.25">
      <c r="A27" s="5">
        <v>21</v>
      </c>
      <c r="B27" s="6" t="s">
        <v>18</v>
      </c>
      <c r="C27" s="11"/>
      <c r="D27" s="20">
        <v>0.1</v>
      </c>
      <c r="E27" s="20"/>
      <c r="F27" s="28"/>
      <c r="H27" s="29"/>
    </row>
    <row r="28" spans="1:8" ht="28.5" x14ac:dyDescent="0.25">
      <c r="A28" s="5">
        <v>22</v>
      </c>
      <c r="B28" s="6" t="s">
        <v>10</v>
      </c>
      <c r="C28" s="11"/>
      <c r="D28" s="20">
        <v>1</v>
      </c>
      <c r="E28" s="20"/>
      <c r="F28" s="28"/>
      <c r="H28" s="29"/>
    </row>
    <row r="29" spans="1:8" x14ac:dyDescent="0.25">
      <c r="A29" s="5">
        <v>23</v>
      </c>
      <c r="B29" s="21" t="s">
        <v>36</v>
      </c>
      <c r="C29" s="21"/>
      <c r="D29" s="26">
        <v>5.7</v>
      </c>
      <c r="E29" s="21"/>
      <c r="F29" s="28"/>
      <c r="H29" s="29"/>
    </row>
    <row r="30" spans="1:8" x14ac:dyDescent="0.25">
      <c r="A30" s="5">
        <v>24</v>
      </c>
      <c r="B30" s="6" t="s">
        <v>9</v>
      </c>
      <c r="C30" s="11"/>
      <c r="D30" s="20"/>
      <c r="E30" s="20">
        <v>-0.8</v>
      </c>
      <c r="F30" s="28"/>
      <c r="H30" s="29"/>
    </row>
    <row r="31" spans="1:8" x14ac:dyDescent="0.25">
      <c r="A31" s="5">
        <v>27</v>
      </c>
      <c r="B31" s="6" t="s">
        <v>19</v>
      </c>
      <c r="C31" s="11"/>
      <c r="D31" s="20">
        <v>0.4</v>
      </c>
      <c r="E31" s="20"/>
      <c r="F31" s="28"/>
    </row>
    <row r="32" spans="1:8" ht="28.5" x14ac:dyDescent="0.25">
      <c r="A32" s="5">
        <v>28</v>
      </c>
      <c r="B32" s="6" t="s">
        <v>34</v>
      </c>
      <c r="C32" s="11"/>
      <c r="D32" s="20">
        <v>1.9</v>
      </c>
      <c r="E32" s="20"/>
      <c r="F32" s="28"/>
    </row>
    <row r="33" spans="1:16" x14ac:dyDescent="0.25">
      <c r="A33" s="5"/>
      <c r="B33" s="6"/>
      <c r="C33" s="11"/>
      <c r="D33" s="17"/>
      <c r="E33" s="17"/>
      <c r="F33" s="28"/>
    </row>
    <row r="34" spans="1:16" ht="16.5" thickBot="1" x14ac:dyDescent="0.3">
      <c r="A34" s="38" t="s">
        <v>3</v>
      </c>
      <c r="B34" s="39"/>
      <c r="C34" s="2"/>
      <c r="D34" s="3">
        <f>SUM(D4:D33)</f>
        <v>22.9</v>
      </c>
      <c r="E34" s="3">
        <f>SUM(E4:E33)</f>
        <v>-14.2</v>
      </c>
      <c r="F34" s="10">
        <f>SUM(D34:E34)</f>
        <v>8.6999999999999993</v>
      </c>
      <c r="N34" s="31"/>
      <c r="P34"/>
    </row>
    <row r="35" spans="1:16" ht="15.75" thickTop="1" x14ac:dyDescent="0.25"/>
    <row r="36" spans="1:16" x14ac:dyDescent="0.25">
      <c r="E36" s="27"/>
      <c r="G36" s="27"/>
    </row>
  </sheetData>
  <mergeCells count="5">
    <mergeCell ref="A1:E1"/>
    <mergeCell ref="A2:B3"/>
    <mergeCell ref="C2:C3"/>
    <mergeCell ref="A34:B34"/>
    <mergeCell ref="A25:A26"/>
  </mergeCells>
  <pageMargins left="0.7" right="0.7" top="0.75" bottom="0.75" header="0.3" footer="0.3"/>
  <pageSetup paperSize="9" scale="8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d08b57ff-b9b7-4581-975d-98f87b579a51">1</SortOrder>
    <AccessLevelName xmlns="d08b57ff-b9b7-4581-975d-98f87b579a51">Åben</AccessLevelName>
    <EnclosureFileNumber xmlns="d08b57ff-b9b7-4581-975d-98f87b579a51">164772/18</EnclosureFileNumber>
    <MeetingStartDate xmlns="d08b57ff-b9b7-4581-975d-98f87b579a51">2018-11-13T07:15:00+00:00</MeetingStartDate>
    <AgendaId xmlns="d08b57ff-b9b7-4581-975d-98f87b579a51">9072</AgendaId>
    <AccessLevel xmlns="d08b57ff-b9b7-4581-975d-98f87b579a51">1</AccessLevel>
    <EnclosureType xmlns="d08b57ff-b9b7-4581-975d-98f87b579a51">Enclosure</EnclosureType>
    <CommitteeName xmlns="d08b57ff-b9b7-4581-975d-98f87b579a51">Udvalget for Social og Sundhed</CommitteeName>
    <FusionId xmlns="d08b57ff-b9b7-4581-975d-98f87b579a51">3061187</FusionId>
    <DocumentType xmlns="d08b57ff-b9b7-4581-975d-98f87b579a51"/>
    <AgendaAccessLevelName xmlns="d08b57ff-b9b7-4581-975d-98f87b579a51">Åben</AgendaAccessLevelName>
    <UNC xmlns="d08b57ff-b9b7-4581-975d-98f87b579a51">2793502</UNC>
    <MeetingDateAndTime xmlns="d08b57ff-b9b7-4581-975d-98f87b579a51">13-11-2018 fra 08:15 - 12:15</MeetingDateAndTime>
    <MeetingTitle xmlns="d08b57ff-b9b7-4581-975d-98f87b579a51">13-11-2018</MeetingTitle>
    <MeetingEndDate xmlns="d08b57ff-b9b7-4581-975d-98f87b579a51">2018-11-13T11:15:00+00:00</MeetingEndDate>
    <PWDescription xmlns="d08b57ff-b9b7-4581-975d-98f87b579a51"/>
    <PWFileType xmlns="d08b57ff-b9b7-4581-975d-98f87b579a51">.XLSX</PWFileType>
  </documentManagement>
</p:properties>
</file>

<file path=customXml/itemProps1.xml><?xml version="1.0" encoding="utf-8"?>
<ds:datastoreItem xmlns:ds="http://schemas.openxmlformats.org/officeDocument/2006/customXml" ds:itemID="{366E537C-0D1E-47E5-9B08-57B0961A4295}"/>
</file>

<file path=customXml/itemProps2.xml><?xml version="1.0" encoding="utf-8"?>
<ds:datastoreItem xmlns:ds="http://schemas.openxmlformats.org/officeDocument/2006/customXml" ds:itemID="{B316B38D-7CDD-484C-95E9-8AEFC1318473}"/>
</file>

<file path=customXml/itemProps3.xml><?xml version="1.0" encoding="utf-8"?>
<ds:datastoreItem xmlns:ds="http://schemas.openxmlformats.org/officeDocument/2006/customXml" ds:itemID="{0D4EFC45-B193-4605-B7B6-35F6F71D36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Pr. 31.8.2018</vt:lpstr>
      <vt:lpstr>Pr. 30.9.2018</vt:lpstr>
      <vt:lpstr>'Pr. 30.9.2018'!Udskriftsområde</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USS-13-11-2018 - Bilag 136.01 Budgetopfølgning 3092018 - bilag drift</dc:title>
  <dc:creator>Inga Schmidt</dc:creator>
  <cp:lastModifiedBy>Inga Schmidt</cp:lastModifiedBy>
  <cp:lastPrinted>2018-11-08T14:53:05Z</cp:lastPrinted>
  <dcterms:created xsi:type="dcterms:W3CDTF">2017-05-16T11:33:26Z</dcterms:created>
  <dcterms:modified xsi:type="dcterms:W3CDTF">2018-11-12T09:25:21Z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